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35" windowHeight="8190"/>
  </bookViews>
  <sheets>
    <sheet name="Project Cost Summary" sheetId="2" r:id="rId1"/>
    <sheet name="Sources &amp; Uses of Funds" sheetId="1" r:id="rId2"/>
    <sheet name="Project Pro Forma part 1 " sheetId="3" r:id="rId3"/>
    <sheet name="Project Pro Forma part 2" sheetId="4" r:id="rId4"/>
  </sheets>
  <definedNames>
    <definedName name="_xlnm.Print_Area" localSheetId="0">'Project Cost Summary'!$A$1:$B$44</definedName>
    <definedName name="_xlnm.Print_Area" localSheetId="2">'Project Pro Forma part 1 '!$A$1:$M$27</definedName>
    <definedName name="_xlnm.Print_Area" localSheetId="3">'Project Pro Forma part 2'!$A$1:$L$25</definedName>
    <definedName name="_xlnm.Print_Area" localSheetId="1">'Sources &amp; Uses of Funds'!$A$1:$I$13</definedName>
  </definedNames>
  <calcPr calcId="145621"/>
</workbook>
</file>

<file path=xl/calcChain.xml><?xml version="1.0" encoding="utf-8"?>
<calcChain xmlns="http://schemas.openxmlformats.org/spreadsheetml/2006/main">
  <c r="H13" i="1" l="1"/>
  <c r="B13" i="1"/>
  <c r="B44" i="2"/>
  <c r="C25" i="3"/>
  <c r="D25" i="3"/>
  <c r="E25" i="3"/>
  <c r="F25" i="3"/>
  <c r="G25" i="3"/>
  <c r="H25" i="3"/>
  <c r="I25" i="3"/>
  <c r="J25" i="3"/>
  <c r="K25" i="3"/>
  <c r="B25" i="3"/>
  <c r="C24" i="3"/>
  <c r="D24" i="3"/>
  <c r="E24" i="3"/>
  <c r="F24" i="3"/>
  <c r="G24" i="3"/>
  <c r="H24" i="3"/>
  <c r="I24" i="3"/>
  <c r="J24" i="3"/>
  <c r="K24" i="3"/>
  <c r="B24" i="3"/>
  <c r="C20" i="3"/>
  <c r="D20" i="3"/>
  <c r="E20" i="3"/>
  <c r="F20" i="3"/>
  <c r="G20" i="3"/>
  <c r="H20" i="3"/>
  <c r="I20" i="3"/>
  <c r="J20" i="3"/>
  <c r="K20" i="3"/>
  <c r="B20" i="3"/>
  <c r="C11" i="3"/>
  <c r="D11" i="3"/>
  <c r="E11" i="3"/>
  <c r="F11" i="3"/>
  <c r="G11" i="3"/>
  <c r="H11" i="3"/>
  <c r="I11" i="3"/>
  <c r="J11" i="3"/>
  <c r="K11" i="3"/>
  <c r="B11" i="3"/>
  <c r="C8" i="3"/>
  <c r="D8" i="3"/>
  <c r="E8" i="3"/>
  <c r="F8" i="3"/>
  <c r="G8" i="3"/>
  <c r="H8" i="3"/>
  <c r="I8" i="3"/>
  <c r="J8" i="3"/>
  <c r="K8" i="3"/>
  <c r="B8" i="3"/>
</calcChain>
</file>

<file path=xl/sharedStrings.xml><?xml version="1.0" encoding="utf-8"?>
<sst xmlns="http://schemas.openxmlformats.org/spreadsheetml/2006/main" count="137" uniqueCount="121">
  <si>
    <t>Purchase of Land and Buildings</t>
  </si>
  <si>
    <t>Acquisition - Land</t>
  </si>
  <si>
    <t>Acquisition - Building</t>
  </si>
  <si>
    <t>Site Work</t>
  </si>
  <si>
    <t>On site work</t>
  </si>
  <si>
    <t>Off site work - streets, curbs, etc.</t>
  </si>
  <si>
    <t>Rehab and/or New Construction</t>
  </si>
  <si>
    <t>Rehabiliation Costs</t>
  </si>
  <si>
    <t>New Construction Costs</t>
  </si>
  <si>
    <t>Construction Contingency ____ %</t>
  </si>
  <si>
    <t>Other Contingency</t>
  </si>
  <si>
    <t>Other Depreciable Costs</t>
  </si>
  <si>
    <t>Furniture, Fixtures, Equipment</t>
  </si>
  <si>
    <t>Professional Fees</t>
  </si>
  <si>
    <t>Architect Fee - Design / Supervision</t>
  </si>
  <si>
    <t>Fees</t>
  </si>
  <si>
    <t>Engineering</t>
  </si>
  <si>
    <t>Accounting / Real Estate Attorney</t>
  </si>
  <si>
    <t>Appraisal, Market Study, Environmental Reports</t>
  </si>
  <si>
    <t>Project Costs</t>
  </si>
  <si>
    <t>Consulting, Cost Certification, etc.</t>
  </si>
  <si>
    <t>Other contingency (____%)</t>
  </si>
  <si>
    <t>Developer's Fees</t>
  </si>
  <si>
    <t>General Partner Fees</t>
  </si>
  <si>
    <t>Interim Costs</t>
  </si>
  <si>
    <t>Construction Interest</t>
  </si>
  <si>
    <t>Construction Loan Fee</t>
  </si>
  <si>
    <t>Insurance, Title, etc.</t>
  </si>
  <si>
    <t>Taxes, Performance Premium, etc.</t>
  </si>
  <si>
    <t>Permanent Financing Fees and Expenses</t>
  </si>
  <si>
    <t>Permanent Loan Fees</t>
  </si>
  <si>
    <t>Tax Credit Fees</t>
  </si>
  <si>
    <t>Start-up Expenses</t>
  </si>
  <si>
    <t>Organizational Expense</t>
  </si>
  <si>
    <t>Marketing</t>
  </si>
  <si>
    <t>Syndication Costs</t>
  </si>
  <si>
    <t>Syndication Legal Fee</t>
  </si>
  <si>
    <t>Tax Opinions, other fees</t>
  </si>
  <si>
    <t>Project Reserves</t>
  </si>
  <si>
    <t>Operating, Vacanacy, Lease Up Reserves</t>
  </si>
  <si>
    <t>Maintenance, Replacement Reserves</t>
  </si>
  <si>
    <t>TOTAL</t>
  </si>
  <si>
    <t>Uses of Funds</t>
  </si>
  <si>
    <t>Amount</t>
  </si>
  <si>
    <t>Sources of Funds</t>
  </si>
  <si>
    <t>Term</t>
  </si>
  <si>
    <t>Estimated Rate</t>
  </si>
  <si>
    <t>Collateral</t>
  </si>
  <si>
    <t>Land acquisition</t>
  </si>
  <si>
    <t>Building construction, renovation</t>
  </si>
  <si>
    <t>Furniture and Fixtures</t>
  </si>
  <si>
    <t>Leasehold Improvements</t>
  </si>
  <si>
    <t>Contingencies</t>
  </si>
  <si>
    <t>Other</t>
  </si>
  <si>
    <t>=</t>
  </si>
  <si>
    <t>Annual Debt Service</t>
  </si>
  <si>
    <t xml:space="preserve">Total Sources of Funds   </t>
  </si>
  <si>
    <t xml:space="preserve">Total Uses of Funds   </t>
  </si>
  <si>
    <t>PRE TAX CASH FLOW ANALYSIS</t>
  </si>
  <si>
    <t>REVENUES</t>
  </si>
  <si>
    <t>YR1</t>
  </si>
  <si>
    <t>YR2</t>
  </si>
  <si>
    <t>YR3</t>
  </si>
  <si>
    <t>YR4</t>
  </si>
  <si>
    <t>YR5</t>
  </si>
  <si>
    <t>YR6</t>
  </si>
  <si>
    <t>YR7</t>
  </si>
  <si>
    <t>YR8</t>
  </si>
  <si>
    <t>YR9</t>
  </si>
  <si>
    <t>YR10</t>
  </si>
  <si>
    <t>stabilized NOI</t>
  </si>
  <si>
    <t>= GROSS INCOME</t>
  </si>
  <si>
    <t>= EFFECTIVE GROSS RENT (EGR)</t>
  </si>
  <si>
    <t>Insurance</t>
  </si>
  <si>
    <t>Maintenance</t>
  </si>
  <si>
    <t>Prop Taxes</t>
  </si>
  <si>
    <t>Misc.</t>
  </si>
  <si>
    <t>Management Fees</t>
  </si>
  <si>
    <t>Reserve Deposits (escrows)</t>
  </si>
  <si>
    <t>= NET OPERATING INCOME</t>
  </si>
  <si>
    <t>- DEBT SERVICE (annual princ + int)</t>
  </si>
  <si>
    <t>Loan #1</t>
  </si>
  <si>
    <t>Loan #2</t>
  </si>
  <si>
    <t>- TOTAL DEBT SERVICE</t>
  </si>
  <si>
    <t>= CASH FLOW (avail for distribution)</t>
  </si>
  <si>
    <t>Cash on Cash ROI</t>
  </si>
  <si>
    <r>
      <rPr>
        <u/>
        <sz val="11"/>
        <color theme="1"/>
        <rFont val="Calibri"/>
        <family val="2"/>
        <scheme val="minor"/>
      </rPr>
      <t>Cash Flow Available for Distribution</t>
    </r>
    <r>
      <rPr>
        <sz val="11"/>
        <color theme="1"/>
        <rFont val="Calibri"/>
        <family val="2"/>
        <scheme val="minor"/>
      </rPr>
      <t xml:space="preserve">
Original Equity Investment</t>
    </r>
  </si>
  <si>
    <t>OPERATING EXPENSES</t>
  </si>
  <si>
    <t>Vacancy Commercial</t>
  </si>
  <si>
    <t>Vacancy Residential</t>
  </si>
  <si>
    <t>Other Income</t>
  </si>
  <si>
    <t xml:space="preserve">Commercial Tenant Contributions </t>
  </si>
  <si>
    <t>Gross Commercial Rent</t>
  </si>
  <si>
    <t>Gross Residential Rent</t>
  </si>
  <si>
    <t>AFTER TAX CASH FLOW ANALYSIS</t>
  </si>
  <si>
    <t>DETERMINING TAXES</t>
  </si>
  <si>
    <t>Cash Flow (from Pretax Analysis)</t>
  </si>
  <si>
    <t>+ Loan Principal Payments</t>
  </si>
  <si>
    <t>+ Reserve Deposits</t>
  </si>
  <si>
    <t>- Depreciation Expense</t>
  </si>
  <si>
    <t>- Amortization of Fees</t>
  </si>
  <si>
    <t>- Accrued Interest</t>
  </si>
  <si>
    <t>= Taxable Income or (Loss)</t>
  </si>
  <si>
    <t>x Tax Rate ___%</t>
  </si>
  <si>
    <t>= Taxes Incurred (saved)</t>
  </si>
  <si>
    <t>Cash Flow After Tax =</t>
  </si>
  <si>
    <t>Cash Flow from above</t>
  </si>
  <si>
    <t>- Tax Incurred (or + Tax Saved)</t>
  </si>
  <si>
    <t>= Cash Flow After Tax (CFATx)</t>
  </si>
  <si>
    <t>TOTAL BENEFIT ANALYSIS</t>
  </si>
  <si>
    <t>AFTER TAX BENEFIT ANALYSIS</t>
  </si>
  <si>
    <t>Cash Flow After Tax  (CFATx)</t>
  </si>
  <si>
    <t>+ Rehabilitation Tax Credit (RTC)</t>
  </si>
  <si>
    <t>+ LIHTC</t>
  </si>
  <si>
    <t>+ Net Sales Proceeds (NSP)</t>
  </si>
  <si>
    <r>
      <t xml:space="preserve">= TOTAL BENEFITS AFTER TAX
      </t>
    </r>
    <r>
      <rPr>
        <sz val="11"/>
        <color theme="1"/>
        <rFont val="Calibri"/>
        <family val="2"/>
        <scheme val="minor"/>
      </rPr>
      <t>Net Cash Flow After Tax</t>
    </r>
  </si>
  <si>
    <t>IRR (From PV table)</t>
  </si>
  <si>
    <t>SUM of PVs</t>
  </si>
  <si>
    <t>Present Value</t>
  </si>
  <si>
    <t>List
Lender, Investor or other Source</t>
  </si>
  <si>
    <t>Machinery and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</si>
</sst>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  <xf numFmtId="0" fontId="0" fillId="0" borderId="1" xfId="0" applyBorder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0" xfId="0" quotePrefix="1"/>
    <xf numFmtId="0" fontId="0" fillId="0" borderId="7" xfId="0" applyBorder="1"/>
    <xf numFmtId="0" fontId="0" fillId="0" borderId="4" xfId="0" applyBorder="1"/>
    <xf numFmtId="0" fontId="0" fillId="0" borderId="6" xfId="0" applyBorder="1" applyAlignment="1">
      <alignment horizontal="right"/>
    </xf>
    <xf numFmtId="0" fontId="0" fillId="0" borderId="10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0" fillId="0" borderId="14" xfId="0" applyBorder="1"/>
    <xf numFmtId="0" fontId="0" fillId="0" borderId="2" xfId="0" applyBorder="1"/>
    <xf numFmtId="0" fontId="0" fillId="0" borderId="15" xfId="0" applyBorder="1"/>
    <xf numFmtId="0" fontId="0" fillId="0" borderId="16" xfId="0" applyBorder="1"/>
    <xf numFmtId="0" fontId="0" fillId="0" borderId="12" xfId="0" applyBorder="1" applyAlignment="1">
      <alignment horizontal="center" wrapText="1"/>
    </xf>
    <xf numFmtId="0" fontId="3" fillId="0" borderId="0" xfId="0" applyFont="1"/>
    <xf numFmtId="0" fontId="0" fillId="0" borderId="0" xfId="0" quotePrefix="1" applyAlignment="1">
      <alignment wrapText="1"/>
    </xf>
    <xf numFmtId="0" fontId="0" fillId="0" borderId="1" xfId="0" quotePrefix="1" applyBorder="1"/>
    <xf numFmtId="0" fontId="2" fillId="0" borderId="17" xfId="0" quotePrefix="1" applyFont="1" applyBorder="1"/>
    <xf numFmtId="0" fontId="0" fillId="0" borderId="17" xfId="0" applyBorder="1"/>
    <xf numFmtId="0" fontId="0" fillId="0" borderId="0" xfId="0" quotePrefix="1" applyFill="1" applyBorder="1"/>
    <xf numFmtId="0" fontId="2" fillId="0" borderId="17" xfId="0" quotePrefix="1" applyFont="1" applyFill="1" applyBorder="1"/>
    <xf numFmtId="0" fontId="0" fillId="0" borderId="0" xfId="0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quotePrefix="1" applyAlignment="1">
      <alignment horizontal="left"/>
    </xf>
    <xf numFmtId="0" fontId="0" fillId="0" borderId="17" xfId="0" quotePrefix="1" applyBorder="1" applyAlignment="1">
      <alignment horizontal="left"/>
    </xf>
    <xf numFmtId="0" fontId="1" fillId="2" borderId="1" xfId="0" applyFont="1" applyFill="1" applyBorder="1"/>
    <xf numFmtId="0" fontId="1" fillId="2" borderId="17" xfId="0" quotePrefix="1" applyFont="1" applyFill="1" applyBorder="1"/>
    <xf numFmtId="0" fontId="1" fillId="2" borderId="0" xfId="0" quotePrefix="1" applyFont="1" applyFill="1" applyBorder="1"/>
    <xf numFmtId="0" fontId="0" fillId="0" borderId="0" xfId="0" applyBorder="1"/>
    <xf numFmtId="0" fontId="1" fillId="0" borderId="0" xfId="0" quotePrefix="1" applyFont="1" applyFill="1" applyBorder="1"/>
    <xf numFmtId="0" fontId="5" fillId="0" borderId="17" xfId="0" quotePrefix="1" applyFont="1" applyFill="1" applyBorder="1"/>
    <xf numFmtId="0" fontId="0" fillId="0" borderId="0" xfId="0" quotePrefix="1" applyFill="1" applyBorder="1" applyAlignment="1">
      <alignment horizontal="left" indent="1"/>
    </xf>
    <xf numFmtId="0" fontId="2" fillId="0" borderId="0" xfId="0" applyFont="1" applyBorder="1"/>
    <xf numFmtId="0" fontId="0" fillId="0" borderId="0" xfId="0" quotePrefix="1" applyBorder="1"/>
    <xf numFmtId="0" fontId="0" fillId="0" borderId="17" xfId="0" quotePrefix="1" applyBorder="1"/>
    <xf numFmtId="0" fontId="0" fillId="0" borderId="0" xfId="0" applyFill="1" applyBorder="1"/>
    <xf numFmtId="0" fontId="2" fillId="0" borderId="17" xfId="0" quotePrefix="1" applyFont="1" applyBorder="1" applyAlignment="1">
      <alignment wrapText="1"/>
    </xf>
    <xf numFmtId="0" fontId="0" fillId="0" borderId="17" xfId="0" applyBorder="1" applyAlignment="1">
      <alignment horizontal="left" indent="1"/>
    </xf>
    <xf numFmtId="0" fontId="6" fillId="0" borderId="0" xfId="0" quotePrefix="1" applyFont="1" applyAlignment="1">
      <alignment horizontal="center"/>
    </xf>
    <xf numFmtId="0" fontId="0" fillId="0" borderId="9" xfId="0" applyBorder="1" applyAlignment="1">
      <alignment horizontal="left" wrapText="1"/>
    </xf>
    <xf numFmtId="0" fontId="1" fillId="2" borderId="10" xfId="0" applyFont="1" applyFill="1" applyBorder="1"/>
    <xf numFmtId="0" fontId="0" fillId="0" borderId="9" xfId="0" applyBorder="1"/>
    <xf numFmtId="0" fontId="0" fillId="0" borderId="18" xfId="0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0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8"/>
  <sheetViews>
    <sheetView tabSelected="1" topLeftCell="A25" workbookViewId="0">
      <selection activeCell="F37" sqref="F37"/>
    </sheetView>
  </sheetViews>
  <sheetFormatPr defaultRowHeight="15" x14ac:dyDescent="0.25"/>
  <cols>
    <col min="1" max="1" width="44.42578125" customWidth="1"/>
    <col min="2" max="8" width="17.42578125" customWidth="1"/>
  </cols>
  <sheetData>
    <row r="1" spans="1:3" x14ac:dyDescent="0.25">
      <c r="A1" s="24"/>
      <c r="B1" s="56" t="s">
        <v>19</v>
      </c>
      <c r="C1" s="40"/>
    </row>
    <row r="2" spans="1:3" x14ac:dyDescent="0.25">
      <c r="A2" s="52" t="s">
        <v>0</v>
      </c>
      <c r="B2" s="19"/>
      <c r="C2" s="40"/>
    </row>
    <row r="3" spans="1:3" x14ac:dyDescent="0.25">
      <c r="A3" s="55" t="s">
        <v>1</v>
      </c>
      <c r="B3" s="19"/>
      <c r="C3" s="40"/>
    </row>
    <row r="4" spans="1:3" x14ac:dyDescent="0.25">
      <c r="A4" s="55" t="s">
        <v>2</v>
      </c>
      <c r="B4" s="19"/>
      <c r="C4" s="40"/>
    </row>
    <row r="5" spans="1:3" x14ac:dyDescent="0.25">
      <c r="A5" s="52" t="s">
        <v>3</v>
      </c>
      <c r="B5" s="19"/>
      <c r="C5" s="40"/>
    </row>
    <row r="6" spans="1:3" x14ac:dyDescent="0.25">
      <c r="A6" s="55" t="s">
        <v>4</v>
      </c>
      <c r="B6" s="19"/>
      <c r="C6" s="40"/>
    </row>
    <row r="7" spans="1:3" x14ac:dyDescent="0.25">
      <c r="A7" s="55" t="s">
        <v>5</v>
      </c>
      <c r="B7" s="19"/>
      <c r="C7" s="40"/>
    </row>
    <row r="8" spans="1:3" x14ac:dyDescent="0.25">
      <c r="A8" s="52" t="s">
        <v>6</v>
      </c>
      <c r="B8" s="19"/>
      <c r="C8" s="40"/>
    </row>
    <row r="9" spans="1:3" x14ac:dyDescent="0.25">
      <c r="A9" s="55" t="s">
        <v>8</v>
      </c>
      <c r="B9" s="19"/>
      <c r="C9" s="40"/>
    </row>
    <row r="10" spans="1:3" x14ac:dyDescent="0.25">
      <c r="A10" s="55" t="s">
        <v>7</v>
      </c>
      <c r="B10" s="19"/>
      <c r="C10" s="40"/>
    </row>
    <row r="11" spans="1:3" x14ac:dyDescent="0.25">
      <c r="A11" s="55" t="s">
        <v>9</v>
      </c>
      <c r="B11" s="19"/>
      <c r="C11" s="40"/>
    </row>
    <row r="12" spans="1:3" x14ac:dyDescent="0.25">
      <c r="A12" s="55" t="s">
        <v>10</v>
      </c>
      <c r="B12" s="19"/>
      <c r="C12" s="40"/>
    </row>
    <row r="13" spans="1:3" x14ac:dyDescent="0.25">
      <c r="A13" s="52" t="s">
        <v>11</v>
      </c>
      <c r="B13" s="19"/>
      <c r="C13" s="40"/>
    </row>
    <row r="14" spans="1:3" x14ac:dyDescent="0.25">
      <c r="A14" s="55" t="s">
        <v>12</v>
      </c>
      <c r="B14" s="19"/>
      <c r="C14" s="40"/>
    </row>
    <row r="15" spans="1:3" x14ac:dyDescent="0.25">
      <c r="A15" s="52" t="s">
        <v>13</v>
      </c>
      <c r="B15" s="19"/>
      <c r="C15" s="40"/>
    </row>
    <row r="16" spans="1:3" x14ac:dyDescent="0.25">
      <c r="A16" s="55" t="s">
        <v>14</v>
      </c>
      <c r="B16" s="19"/>
      <c r="C16" s="40"/>
    </row>
    <row r="17" spans="1:3" x14ac:dyDescent="0.25">
      <c r="A17" s="55" t="s">
        <v>15</v>
      </c>
      <c r="B17" s="19"/>
      <c r="C17" s="40"/>
    </row>
    <row r="18" spans="1:3" x14ac:dyDescent="0.25">
      <c r="A18" s="55" t="s">
        <v>16</v>
      </c>
      <c r="B18" s="19"/>
      <c r="C18" s="40"/>
    </row>
    <row r="19" spans="1:3" x14ac:dyDescent="0.25">
      <c r="A19" s="55" t="s">
        <v>17</v>
      </c>
      <c r="B19" s="19"/>
      <c r="C19" s="40"/>
    </row>
    <row r="20" spans="1:3" x14ac:dyDescent="0.25">
      <c r="A20" s="55" t="s">
        <v>18</v>
      </c>
      <c r="B20" s="19"/>
      <c r="C20" s="40"/>
    </row>
    <row r="21" spans="1:3" x14ac:dyDescent="0.25">
      <c r="A21" s="55" t="s">
        <v>20</v>
      </c>
      <c r="B21" s="19"/>
      <c r="C21" s="40"/>
    </row>
    <row r="22" spans="1:3" x14ac:dyDescent="0.25">
      <c r="A22" s="55" t="s">
        <v>21</v>
      </c>
      <c r="B22" s="19"/>
      <c r="C22" s="40"/>
    </row>
    <row r="23" spans="1:3" x14ac:dyDescent="0.25">
      <c r="A23" s="52" t="s">
        <v>22</v>
      </c>
      <c r="B23" s="19"/>
      <c r="C23" s="40"/>
    </row>
    <row r="24" spans="1:3" x14ac:dyDescent="0.25">
      <c r="A24" s="55" t="s">
        <v>22</v>
      </c>
      <c r="B24" s="19"/>
      <c r="C24" s="40"/>
    </row>
    <row r="25" spans="1:3" x14ac:dyDescent="0.25">
      <c r="A25" s="55" t="s">
        <v>23</v>
      </c>
      <c r="B25" s="19"/>
      <c r="C25" s="40"/>
    </row>
    <row r="26" spans="1:3" x14ac:dyDescent="0.25">
      <c r="A26" s="52" t="s">
        <v>24</v>
      </c>
      <c r="B26" s="19"/>
      <c r="C26" s="40"/>
    </row>
    <row r="27" spans="1:3" x14ac:dyDescent="0.25">
      <c r="A27" s="55" t="s">
        <v>25</v>
      </c>
      <c r="B27" s="19"/>
      <c r="C27" s="40"/>
    </row>
    <row r="28" spans="1:3" x14ac:dyDescent="0.25">
      <c r="A28" s="55" t="s">
        <v>26</v>
      </c>
      <c r="B28" s="19"/>
      <c r="C28" s="40"/>
    </row>
    <row r="29" spans="1:3" x14ac:dyDescent="0.25">
      <c r="A29" s="55" t="s">
        <v>27</v>
      </c>
      <c r="B29" s="19"/>
      <c r="C29" s="40"/>
    </row>
    <row r="30" spans="1:3" x14ac:dyDescent="0.25">
      <c r="A30" s="55" t="s">
        <v>28</v>
      </c>
      <c r="B30" s="19"/>
      <c r="C30" s="40"/>
    </row>
    <row r="31" spans="1:3" x14ac:dyDescent="0.25">
      <c r="A31" s="52" t="s">
        <v>29</v>
      </c>
      <c r="B31" s="19"/>
      <c r="C31" s="40"/>
    </row>
    <row r="32" spans="1:3" x14ac:dyDescent="0.25">
      <c r="A32" s="55" t="s">
        <v>30</v>
      </c>
      <c r="B32" s="19"/>
      <c r="C32" s="40"/>
    </row>
    <row r="33" spans="1:3" x14ac:dyDescent="0.25">
      <c r="A33" s="55" t="s">
        <v>31</v>
      </c>
      <c r="B33" s="19"/>
      <c r="C33" s="40"/>
    </row>
    <row r="34" spans="1:3" x14ac:dyDescent="0.25">
      <c r="A34" s="52" t="s">
        <v>32</v>
      </c>
      <c r="B34" s="19"/>
      <c r="C34" s="40"/>
    </row>
    <row r="35" spans="1:3" x14ac:dyDescent="0.25">
      <c r="A35" s="55" t="s">
        <v>33</v>
      </c>
      <c r="B35" s="19"/>
      <c r="C35" s="40"/>
    </row>
    <row r="36" spans="1:3" x14ac:dyDescent="0.25">
      <c r="A36" s="55" t="s">
        <v>34</v>
      </c>
      <c r="B36" s="19"/>
      <c r="C36" s="40"/>
    </row>
    <row r="37" spans="1:3" x14ac:dyDescent="0.25">
      <c r="A37" s="52" t="s">
        <v>35</v>
      </c>
      <c r="B37" s="19"/>
      <c r="C37" s="40"/>
    </row>
    <row r="38" spans="1:3" x14ac:dyDescent="0.25">
      <c r="A38" s="55" t="s">
        <v>36</v>
      </c>
      <c r="B38" s="19"/>
      <c r="C38" s="40"/>
    </row>
    <row r="39" spans="1:3" x14ac:dyDescent="0.25">
      <c r="A39" s="55" t="s">
        <v>37</v>
      </c>
      <c r="B39" s="19"/>
      <c r="C39" s="40"/>
    </row>
    <row r="40" spans="1:3" x14ac:dyDescent="0.25">
      <c r="A40" s="52" t="s">
        <v>38</v>
      </c>
      <c r="B40" s="19"/>
      <c r="C40" s="40"/>
    </row>
    <row r="41" spans="1:3" x14ac:dyDescent="0.25">
      <c r="A41" s="55" t="s">
        <v>39</v>
      </c>
      <c r="B41" s="19"/>
      <c r="C41" s="40"/>
    </row>
    <row r="42" spans="1:3" x14ac:dyDescent="0.25">
      <c r="A42" s="55" t="s">
        <v>40</v>
      </c>
      <c r="B42" s="19"/>
      <c r="C42" s="40"/>
    </row>
    <row r="43" spans="1:3" x14ac:dyDescent="0.25">
      <c r="A43" s="16"/>
      <c r="B43" s="19"/>
      <c r="C43" s="40"/>
    </row>
    <row r="44" spans="1:3" x14ac:dyDescent="0.25">
      <c r="A44" s="57" t="s">
        <v>41</v>
      </c>
      <c r="B44" s="18">
        <f>SUM(B3:B42)</f>
        <v>0</v>
      </c>
      <c r="C44" s="40"/>
    </row>
    <row r="45" spans="1:3" x14ac:dyDescent="0.25">
      <c r="A45" s="40"/>
      <c r="B45" s="40"/>
      <c r="C45" s="40"/>
    </row>
    <row r="46" spans="1:3" x14ac:dyDescent="0.25">
      <c r="A46" s="40"/>
      <c r="B46" s="40"/>
      <c r="C46" s="40"/>
    </row>
    <row r="47" spans="1:3" x14ac:dyDescent="0.25">
      <c r="A47" s="40"/>
      <c r="B47" s="40"/>
      <c r="C47" s="40"/>
    </row>
    <row r="48" spans="1:3" x14ac:dyDescent="0.25">
      <c r="A48" s="40"/>
      <c r="B48" s="40"/>
      <c r="C48" s="40"/>
    </row>
  </sheetData>
  <printOptions gridLines="1"/>
  <pageMargins left="0.7" right="0.7" top="0.75" bottom="0.75" header="0.3" footer="0.3"/>
  <pageSetup orientation="portrait" r:id="rId1"/>
  <headerFooter>
    <oddHeader>&amp;L&amp;"-,Bold"&amp;14&amp;A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opLeftCell="A16" workbookViewId="0">
      <selection activeCell="H14" sqref="H14"/>
    </sheetView>
  </sheetViews>
  <sheetFormatPr defaultRowHeight="15" x14ac:dyDescent="0.25"/>
  <cols>
    <col min="1" max="1" width="35" customWidth="1"/>
    <col min="2" max="2" width="12.140625" customWidth="1"/>
    <col min="3" max="3" width="3.42578125" customWidth="1"/>
    <col min="4" max="4" width="30.7109375" customWidth="1"/>
    <col min="5" max="5" width="11" customWidth="1"/>
    <col min="6" max="6" width="11.5703125" customWidth="1"/>
    <col min="7" max="7" width="14.85546875" customWidth="1"/>
    <col min="8" max="8" width="11.85546875" customWidth="1"/>
    <col min="9" max="9" width="11.28515625" customWidth="1"/>
  </cols>
  <sheetData>
    <row r="1" spans="1:9" x14ac:dyDescent="0.25">
      <c r="A1" s="52" t="s">
        <v>42</v>
      </c>
      <c r="B1" s="4"/>
      <c r="D1" s="3" t="s">
        <v>44</v>
      </c>
      <c r="E1" s="4"/>
      <c r="F1" s="4"/>
      <c r="G1" s="4"/>
      <c r="H1" s="4"/>
      <c r="I1" s="4"/>
    </row>
    <row r="2" spans="1:9" ht="45" x14ac:dyDescent="0.25">
      <c r="A2" s="53" t="s">
        <v>42</v>
      </c>
      <c r="B2" s="18" t="s">
        <v>43</v>
      </c>
      <c r="D2" s="51" t="s">
        <v>119</v>
      </c>
      <c r="E2" s="7" t="s">
        <v>45</v>
      </c>
      <c r="F2" s="8" t="s">
        <v>46</v>
      </c>
      <c r="G2" s="7" t="s">
        <v>47</v>
      </c>
      <c r="H2" s="7" t="s">
        <v>43</v>
      </c>
      <c r="I2" s="25" t="s">
        <v>55</v>
      </c>
    </row>
    <row r="3" spans="1:9" ht="25.5" customHeight="1" x14ac:dyDescent="0.25">
      <c r="A3" s="16" t="s">
        <v>48</v>
      </c>
      <c r="B3" s="22"/>
      <c r="D3" s="16"/>
      <c r="H3" s="22"/>
      <c r="I3" s="21"/>
    </row>
    <row r="4" spans="1:9" ht="25.5" customHeight="1" x14ac:dyDescent="0.25">
      <c r="A4" s="16" t="s">
        <v>49</v>
      </c>
      <c r="B4" s="9"/>
      <c r="D4" s="16"/>
      <c r="H4" s="9"/>
      <c r="I4" s="19"/>
    </row>
    <row r="5" spans="1:9" ht="25.5" customHeight="1" x14ac:dyDescent="0.25">
      <c r="A5" s="16" t="s">
        <v>120</v>
      </c>
      <c r="B5" s="9"/>
      <c r="D5" s="16"/>
      <c r="H5" s="9"/>
      <c r="I5" s="19"/>
    </row>
    <row r="6" spans="1:9" ht="25.5" customHeight="1" x14ac:dyDescent="0.25">
      <c r="A6" s="16" t="s">
        <v>50</v>
      </c>
      <c r="B6" s="9"/>
      <c r="D6" s="16"/>
      <c r="H6" s="9"/>
      <c r="I6" s="19"/>
    </row>
    <row r="7" spans="1:9" ht="25.5" customHeight="1" x14ac:dyDescent="0.25">
      <c r="A7" s="16" t="s">
        <v>51</v>
      </c>
      <c r="B7" s="9"/>
      <c r="D7" s="16"/>
      <c r="H7" s="9"/>
      <c r="I7" s="19"/>
    </row>
    <row r="8" spans="1:9" ht="25.5" customHeight="1" x14ac:dyDescent="0.25">
      <c r="A8" s="16" t="s">
        <v>52</v>
      </c>
      <c r="B8" s="9"/>
      <c r="D8" s="16"/>
      <c r="H8" s="9"/>
      <c r="I8" s="19"/>
    </row>
    <row r="9" spans="1:9" ht="25.5" customHeight="1" x14ac:dyDescent="0.25">
      <c r="A9" s="16" t="s">
        <v>53</v>
      </c>
      <c r="B9" s="9"/>
      <c r="D9" s="16"/>
      <c r="H9" s="9"/>
      <c r="I9" s="19"/>
    </row>
    <row r="10" spans="1:9" ht="25.5" customHeight="1" x14ac:dyDescent="0.25">
      <c r="A10" s="16" t="s">
        <v>53</v>
      </c>
      <c r="B10" s="9"/>
      <c r="D10" s="16"/>
      <c r="H10" s="9"/>
      <c r="I10" s="19"/>
    </row>
    <row r="11" spans="1:9" ht="25.5" customHeight="1" x14ac:dyDescent="0.25">
      <c r="A11" s="16" t="s">
        <v>53</v>
      </c>
      <c r="B11" s="9"/>
      <c r="D11" s="16"/>
      <c r="H11" s="9"/>
      <c r="I11" s="19"/>
    </row>
    <row r="12" spans="1:9" ht="25.5" customHeight="1" thickBot="1" x14ac:dyDescent="0.3">
      <c r="A12" s="16" t="s">
        <v>53</v>
      </c>
      <c r="B12" s="23"/>
      <c r="D12" s="17"/>
      <c r="H12" s="23"/>
      <c r="I12" s="20"/>
    </row>
    <row r="13" spans="1:9" ht="24" thickBot="1" x14ac:dyDescent="0.4">
      <c r="A13" s="54" t="s">
        <v>57</v>
      </c>
      <c r="B13" s="14">
        <f>SUM(B3:B12)</f>
        <v>0</v>
      </c>
      <c r="C13" s="50" t="s">
        <v>54</v>
      </c>
      <c r="D13" s="10"/>
      <c r="E13" s="13"/>
      <c r="F13" s="13"/>
      <c r="G13" s="15" t="s">
        <v>56</v>
      </c>
      <c r="H13" s="11">
        <f>SUM(H3:H12)</f>
        <v>0</v>
      </c>
      <c r="I13" s="11"/>
    </row>
  </sheetData>
  <printOptions gridLines="1"/>
  <pageMargins left="0.7" right="0.7" top="0.75" bottom="0.75" header="0.3" footer="0.3"/>
  <pageSetup scale="86" orientation="landscape" r:id="rId1"/>
  <headerFooter>
    <oddHeader>&amp;L&amp;"-,Bold"&amp;14&amp;A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opLeftCell="A13" workbookViewId="0">
      <selection activeCell="O28" sqref="O28"/>
    </sheetView>
  </sheetViews>
  <sheetFormatPr defaultRowHeight="15" x14ac:dyDescent="0.25"/>
  <cols>
    <col min="1" max="1" width="33.42578125" customWidth="1"/>
    <col min="12" max="12" width="4.5703125" customWidth="1"/>
  </cols>
  <sheetData>
    <row r="1" spans="1:13" ht="15.75" x14ac:dyDescent="0.25">
      <c r="A1" s="26" t="s">
        <v>58</v>
      </c>
    </row>
    <row r="3" spans="1:13" x14ac:dyDescent="0.25">
      <c r="A3" s="37" t="s">
        <v>59</v>
      </c>
      <c r="B3" s="7" t="s">
        <v>60</v>
      </c>
      <c r="C3" s="7" t="s">
        <v>61</v>
      </c>
      <c r="D3" s="7" t="s">
        <v>62</v>
      </c>
      <c r="E3" s="7" t="s">
        <v>63</v>
      </c>
      <c r="F3" s="7" t="s">
        <v>64</v>
      </c>
      <c r="G3" s="7" t="s">
        <v>65</v>
      </c>
      <c r="H3" s="7" t="s">
        <v>66</v>
      </c>
      <c r="I3" s="7" t="s">
        <v>67</v>
      </c>
      <c r="J3" s="7" t="s">
        <v>68</v>
      </c>
      <c r="K3" s="7" t="s">
        <v>69</v>
      </c>
      <c r="L3" s="2"/>
      <c r="M3" s="2" t="s">
        <v>70</v>
      </c>
    </row>
    <row r="4" spans="1:13" ht="26.25" customHeight="1" x14ac:dyDescent="0.25">
      <c r="A4" s="12" t="s">
        <v>93</v>
      </c>
    </row>
    <row r="5" spans="1:13" ht="26.25" customHeight="1" x14ac:dyDescent="0.25">
      <c r="A5" s="12" t="s">
        <v>92</v>
      </c>
    </row>
    <row r="6" spans="1:13" ht="26.25" customHeight="1" x14ac:dyDescent="0.25">
      <c r="A6" s="27" t="s">
        <v>91</v>
      </c>
    </row>
    <row r="7" spans="1:13" ht="26.25" customHeight="1" x14ac:dyDescent="0.25">
      <c r="A7" s="28" t="s">
        <v>90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3" ht="22.5" customHeight="1" x14ac:dyDescent="0.25">
      <c r="A8" s="42" t="s">
        <v>71</v>
      </c>
      <c r="B8" s="30">
        <f>SUM(B4,B5,B6,B7)</f>
        <v>0</v>
      </c>
      <c r="C8" s="30">
        <f t="shared" ref="C8:K8" si="0">SUM(C4,C5,C6,C7)</f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M8" s="30"/>
    </row>
    <row r="9" spans="1:13" ht="24.75" customHeight="1" x14ac:dyDescent="0.25">
      <c r="A9" s="31" t="s">
        <v>89</v>
      </c>
    </row>
    <row r="10" spans="1:13" ht="24.75" customHeight="1" x14ac:dyDescent="0.25">
      <c r="A10" s="31" t="s">
        <v>88</v>
      </c>
    </row>
    <row r="11" spans="1:13" ht="24.75" customHeight="1" x14ac:dyDescent="0.25">
      <c r="A11" s="42" t="s">
        <v>72</v>
      </c>
      <c r="B11" s="30">
        <f>B8-B9-B10</f>
        <v>0</v>
      </c>
      <c r="C11" s="30">
        <f t="shared" ref="C11:K11" si="1">C8-C9-C10</f>
        <v>0</v>
      </c>
      <c r="D11" s="30">
        <f t="shared" si="1"/>
        <v>0</v>
      </c>
      <c r="E11" s="30">
        <f t="shared" si="1"/>
        <v>0</v>
      </c>
      <c r="F11" s="30">
        <f t="shared" si="1"/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0">
        <f t="shared" si="1"/>
        <v>0</v>
      </c>
      <c r="K11" s="30">
        <f t="shared" si="1"/>
        <v>0</v>
      </c>
      <c r="M11" s="30"/>
    </row>
    <row r="12" spans="1:13" ht="15" customHeight="1" x14ac:dyDescent="0.25">
      <c r="A12" s="41"/>
      <c r="B12" s="40"/>
      <c r="C12" s="40"/>
      <c r="D12" s="40"/>
      <c r="E12" s="40"/>
      <c r="F12" s="40"/>
      <c r="G12" s="40"/>
      <c r="H12" s="40"/>
      <c r="I12" s="40"/>
      <c r="J12" s="40"/>
      <c r="K12" s="40"/>
      <c r="M12" s="40"/>
    </row>
    <row r="13" spans="1:13" x14ac:dyDescent="0.25">
      <c r="A13" s="39" t="s">
        <v>87</v>
      </c>
    </row>
    <row r="14" spans="1:13" x14ac:dyDescent="0.25">
      <c r="A14" s="43" t="s">
        <v>73</v>
      </c>
    </row>
    <row r="15" spans="1:13" x14ac:dyDescent="0.25">
      <c r="A15" s="43" t="s">
        <v>74</v>
      </c>
    </row>
    <row r="16" spans="1:13" x14ac:dyDescent="0.25">
      <c r="A16" s="34" t="s">
        <v>75</v>
      </c>
    </row>
    <row r="17" spans="1:13" x14ac:dyDescent="0.25">
      <c r="A17" s="34" t="s">
        <v>76</v>
      </c>
    </row>
    <row r="18" spans="1:13" x14ac:dyDescent="0.25">
      <c r="A18" s="34" t="s">
        <v>77</v>
      </c>
    </row>
    <row r="19" spans="1:13" ht="15.75" thickBot="1" x14ac:dyDescent="0.3">
      <c r="A19" s="34" t="s">
        <v>78</v>
      </c>
    </row>
    <row r="20" spans="1:13" ht="24.75" customHeight="1" thickBot="1" x14ac:dyDescent="0.3">
      <c r="A20" s="29" t="s">
        <v>79</v>
      </c>
      <c r="B20" s="58">
        <f>B11-SUM(B14:B19)</f>
        <v>0</v>
      </c>
      <c r="C20" s="58">
        <f t="shared" ref="C20:K20" si="2">C11-SUM(C14:C19)</f>
        <v>0</v>
      </c>
      <c r="D20" s="58">
        <f t="shared" si="2"/>
        <v>0</v>
      </c>
      <c r="E20" s="58">
        <f t="shared" si="2"/>
        <v>0</v>
      </c>
      <c r="F20" s="58">
        <f t="shared" si="2"/>
        <v>0</v>
      </c>
      <c r="G20" s="58">
        <f t="shared" si="2"/>
        <v>0</v>
      </c>
      <c r="H20" s="58">
        <f t="shared" si="2"/>
        <v>0</v>
      </c>
      <c r="I20" s="58">
        <f t="shared" si="2"/>
        <v>0</v>
      </c>
      <c r="J20" s="58">
        <f t="shared" si="2"/>
        <v>0</v>
      </c>
      <c r="K20" s="58">
        <f t="shared" si="2"/>
        <v>0</v>
      </c>
      <c r="M20" s="14"/>
    </row>
    <row r="21" spans="1:13" ht="25.5" customHeight="1" x14ac:dyDescent="0.25">
      <c r="A21" s="35" t="s">
        <v>80</v>
      </c>
    </row>
    <row r="22" spans="1:13" ht="25.5" customHeight="1" x14ac:dyDescent="0.25">
      <c r="A22" s="34" t="s">
        <v>81</v>
      </c>
    </row>
    <row r="23" spans="1:13" ht="25.5" customHeight="1" x14ac:dyDescent="0.25">
      <c r="A23" s="34" t="s">
        <v>82</v>
      </c>
    </row>
    <row r="24" spans="1:13" ht="25.5" customHeight="1" x14ac:dyDescent="0.25">
      <c r="A24" s="36" t="s">
        <v>83</v>
      </c>
      <c r="B24" s="30">
        <f>B22+B23</f>
        <v>0</v>
      </c>
      <c r="C24" s="30">
        <f t="shared" ref="C24:K24" si="3">C22+C23</f>
        <v>0</v>
      </c>
      <c r="D24" s="30">
        <f t="shared" si="3"/>
        <v>0</v>
      </c>
      <c r="E24" s="30">
        <f t="shared" si="3"/>
        <v>0</v>
      </c>
      <c r="F24" s="30">
        <f t="shared" si="3"/>
        <v>0</v>
      </c>
      <c r="G24" s="30">
        <f t="shared" si="3"/>
        <v>0</v>
      </c>
      <c r="H24" s="30">
        <f t="shared" si="3"/>
        <v>0</v>
      </c>
      <c r="I24" s="30">
        <f t="shared" si="3"/>
        <v>0</v>
      </c>
      <c r="J24" s="30">
        <f t="shared" si="3"/>
        <v>0</v>
      </c>
      <c r="K24" s="30">
        <f t="shared" si="3"/>
        <v>0</v>
      </c>
    </row>
    <row r="25" spans="1:13" ht="23.25" customHeight="1" x14ac:dyDescent="0.25">
      <c r="A25" s="38" t="s">
        <v>84</v>
      </c>
      <c r="B25" s="58">
        <f>B20-B24</f>
        <v>0</v>
      </c>
      <c r="C25" s="58">
        <f t="shared" ref="C25:K25" si="4">C20-C24</f>
        <v>0</v>
      </c>
      <c r="D25" s="58">
        <f t="shared" si="4"/>
        <v>0</v>
      </c>
      <c r="E25" s="58">
        <f t="shared" si="4"/>
        <v>0</v>
      </c>
      <c r="F25" s="58">
        <f t="shared" si="4"/>
        <v>0</v>
      </c>
      <c r="G25" s="58">
        <f t="shared" si="4"/>
        <v>0</v>
      </c>
      <c r="H25" s="58">
        <f t="shared" si="4"/>
        <v>0</v>
      </c>
      <c r="I25" s="58">
        <f t="shared" si="4"/>
        <v>0</v>
      </c>
      <c r="J25" s="58">
        <f t="shared" si="4"/>
        <v>0</v>
      </c>
      <c r="K25" s="58">
        <f t="shared" si="4"/>
        <v>0</v>
      </c>
    </row>
    <row r="26" spans="1:13" ht="16.5" customHeight="1" x14ac:dyDescent="0.25">
      <c r="A26" t="s">
        <v>85</v>
      </c>
    </row>
    <row r="27" spans="1:13" ht="30" x14ac:dyDescent="0.25">
      <c r="A27" s="6" t="s">
        <v>86</v>
      </c>
    </row>
  </sheetData>
  <printOptions gridLines="1"/>
  <pageMargins left="0.7" right="0.7" top="0.75" bottom="0.75" header="0.3" footer="0.3"/>
  <pageSetup scale="88" orientation="landscape" r:id="rId1"/>
  <headerFooter>
    <oddHeader>&amp;L&amp;"-,Bold"&amp;14&amp;A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O11" sqref="O11"/>
    </sheetView>
  </sheetViews>
  <sheetFormatPr defaultRowHeight="15" x14ac:dyDescent="0.25"/>
  <cols>
    <col min="1" max="1" width="29.85546875" customWidth="1"/>
  </cols>
  <sheetData>
    <row r="1" spans="1:13" ht="15.75" x14ac:dyDescent="0.25">
      <c r="A1" s="26" t="s">
        <v>94</v>
      </c>
    </row>
    <row r="3" spans="1:13" x14ac:dyDescent="0.25">
      <c r="A3" s="5"/>
      <c r="B3" s="7" t="s">
        <v>60</v>
      </c>
      <c r="C3" s="7" t="s">
        <v>61</v>
      </c>
      <c r="D3" s="7" t="s">
        <v>62</v>
      </c>
      <c r="E3" s="7" t="s">
        <v>63</v>
      </c>
      <c r="F3" s="7" t="s">
        <v>64</v>
      </c>
      <c r="G3" s="7" t="s">
        <v>65</v>
      </c>
      <c r="H3" s="7" t="s">
        <v>66</v>
      </c>
      <c r="I3" s="7" t="s">
        <v>67</v>
      </c>
      <c r="J3" s="7" t="s">
        <v>68</v>
      </c>
      <c r="K3" s="7" t="s">
        <v>69</v>
      </c>
      <c r="L3" s="2"/>
      <c r="M3" s="2"/>
    </row>
    <row r="4" spans="1:13" ht="20.25" customHeight="1" x14ac:dyDescent="0.25">
      <c r="A4" s="44" t="s">
        <v>95</v>
      </c>
    </row>
    <row r="5" spans="1:13" ht="20.25" customHeight="1" x14ac:dyDescent="0.25">
      <c r="A5" s="45" t="s">
        <v>96</v>
      </c>
    </row>
    <row r="6" spans="1:13" ht="20.25" customHeight="1" x14ac:dyDescent="0.25">
      <c r="A6" s="12" t="s">
        <v>97</v>
      </c>
    </row>
    <row r="7" spans="1:13" ht="20.25" customHeight="1" x14ac:dyDescent="0.25">
      <c r="A7" s="12" t="s">
        <v>98</v>
      </c>
    </row>
    <row r="8" spans="1:13" ht="20.25" customHeight="1" x14ac:dyDescent="0.25">
      <c r="A8" s="12" t="s">
        <v>99</v>
      </c>
    </row>
    <row r="9" spans="1:13" ht="20.25" customHeight="1" x14ac:dyDescent="0.25">
      <c r="A9" s="12" t="s">
        <v>100</v>
      </c>
    </row>
    <row r="10" spans="1:13" ht="20.25" customHeight="1" x14ac:dyDescent="0.25">
      <c r="A10" s="28" t="s">
        <v>101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3" ht="20.25" customHeight="1" x14ac:dyDescent="0.25">
      <c r="A11" s="12" t="s">
        <v>102</v>
      </c>
    </row>
    <row r="12" spans="1:13" ht="20.25" customHeight="1" x14ac:dyDescent="0.25">
      <c r="A12" s="12" t="s">
        <v>103</v>
      </c>
    </row>
    <row r="13" spans="1:13" ht="20.25" customHeight="1" x14ac:dyDescent="0.25">
      <c r="A13" s="46" t="s">
        <v>104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3" ht="20.25" customHeight="1" x14ac:dyDescent="0.25">
      <c r="A14" s="47" t="s">
        <v>105</v>
      </c>
    </row>
    <row r="15" spans="1:13" ht="20.25" customHeight="1" x14ac:dyDescent="0.25">
      <c r="A15" s="33" t="s">
        <v>106</v>
      </c>
    </row>
    <row r="16" spans="1:13" ht="20.25" customHeight="1" x14ac:dyDescent="0.25">
      <c r="A16" s="31" t="s">
        <v>107</v>
      </c>
    </row>
    <row r="17" spans="1:13" ht="20.25" customHeight="1" x14ac:dyDescent="0.25">
      <c r="A17" s="32" t="s">
        <v>108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3" s="1" customFormat="1" ht="30" customHeight="1" x14ac:dyDescent="0.25">
      <c r="A18" s="1" t="s">
        <v>109</v>
      </c>
      <c r="B18" s="1" t="s">
        <v>110</v>
      </c>
    </row>
    <row r="19" spans="1:13" ht="20.25" customHeight="1" x14ac:dyDescent="0.25">
      <c r="A19" t="s">
        <v>111</v>
      </c>
    </row>
    <row r="20" spans="1:13" ht="20.25" customHeight="1" x14ac:dyDescent="0.25">
      <c r="A20" s="12" t="s">
        <v>112</v>
      </c>
    </row>
    <row r="21" spans="1:13" ht="20.25" customHeight="1" x14ac:dyDescent="0.25">
      <c r="A21" s="12" t="s">
        <v>113</v>
      </c>
    </row>
    <row r="22" spans="1:13" ht="20.25" customHeight="1" x14ac:dyDescent="0.25">
      <c r="A22" s="12" t="s">
        <v>114</v>
      </c>
    </row>
    <row r="23" spans="1:13" ht="32.25" customHeight="1" x14ac:dyDescent="0.25">
      <c r="A23" s="48" t="s">
        <v>115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3" ht="20.25" customHeight="1" x14ac:dyDescent="0.25">
      <c r="A24" s="34" t="s">
        <v>116</v>
      </c>
      <c r="M24" t="s">
        <v>117</v>
      </c>
    </row>
    <row r="25" spans="1:13" ht="20.25" customHeight="1" x14ac:dyDescent="0.25">
      <c r="A25" s="49" t="s">
        <v>118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</sheetData>
  <printOptions gridLines="1"/>
  <pageMargins left="0.7" right="0.7" top="0.75" bottom="0.75" header="0.3" footer="0.3"/>
  <pageSetup scale="94" orientation="landscape" r:id="rId1"/>
  <headerFooter>
    <oddHeader>&amp;L&amp;"-,Bold"&amp;14&amp;A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Project Cost Summary</vt:lpstr>
      <vt:lpstr>Sources &amp; Uses of Funds</vt:lpstr>
      <vt:lpstr>Project Pro Forma part 1 </vt:lpstr>
      <vt:lpstr>Project Pro Forma part 2</vt:lpstr>
      <vt:lpstr>'Project Cost Summary'!Print_Area</vt:lpstr>
      <vt:lpstr>'Project Pro Forma part 1 '!Print_Area</vt:lpstr>
      <vt:lpstr>'Project Pro Forma part 2'!Print_Area</vt:lpstr>
      <vt:lpstr>'Sources &amp; Uses of Funds'!Print_Area</vt:lpstr>
    </vt:vector>
  </TitlesOfParts>
  <Company>City of Iowa City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Ford</dc:creator>
  <cp:lastModifiedBy>Wendy Ford</cp:lastModifiedBy>
  <cp:lastPrinted>2013-10-25T21:51:39Z</cp:lastPrinted>
  <dcterms:created xsi:type="dcterms:W3CDTF">2013-10-25T20:53:35Z</dcterms:created>
  <dcterms:modified xsi:type="dcterms:W3CDTF">2013-11-14T16:48:29Z</dcterms:modified>
</cp:coreProperties>
</file>